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Technology\DataGov\ChinaHoldings\"/>
    </mc:Choice>
  </mc:AlternateContent>
  <bookViews>
    <workbookView xWindow="0" yWindow="0" windowWidth="28800" windowHeight="12300"/>
  </bookViews>
  <sheets>
    <sheet name="Positions" sheetId="1" r:id="rId1"/>
  </sheets>
  <calcPr calcId="162913"/>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alcChain>
</file>

<file path=xl/sharedStrings.xml><?xml version="1.0" encoding="utf-8"?>
<sst xmlns="http://schemas.openxmlformats.org/spreadsheetml/2006/main" count="200" uniqueCount="76">
  <si>
    <t>Quantity</t>
  </si>
  <si>
    <t>Alibaba Group Holding, Ltd. ADR</t>
  </si>
  <si>
    <t>Consumer Discretionary</t>
  </si>
  <si>
    <t>Tencent Holdings, Ltd.</t>
  </si>
  <si>
    <t>Communication Services</t>
  </si>
  <si>
    <t>Financials</t>
  </si>
  <si>
    <t>Agricultural Bank of China, Ltd. H Shares</t>
  </si>
  <si>
    <t>China Construction Bank Corp. H Shares</t>
  </si>
  <si>
    <t>Industrial &amp; Commercial Bank of China, Ltd. H Shares</t>
  </si>
  <si>
    <t>New China Life Insurance Co., Ltd. H Shares</t>
  </si>
  <si>
    <t>AIA Group, Ltd.</t>
  </si>
  <si>
    <t>Hong Kong Exchanges &amp; Clearing, Ltd.</t>
  </si>
  <si>
    <t>China Resources Land, Ltd.</t>
  </si>
  <si>
    <t>Real Estate</t>
  </si>
  <si>
    <t>Galaxy Entertainment Group, Ltd.</t>
  </si>
  <si>
    <t>CIFI Holdings Group Co., Ltd.</t>
  </si>
  <si>
    <t>Consumer Staples</t>
  </si>
  <si>
    <t>Tencent Music Entertainment Group ADR</t>
  </si>
  <si>
    <t>Inner Mongolia Yili Industrial Group Co., Ltd. A Shares</t>
  </si>
  <si>
    <t>China International Capital Corp., Ltd. H Shares</t>
  </si>
  <si>
    <t>Sino Biopharmaceutical, Ltd.</t>
  </si>
  <si>
    <t>Health Care</t>
  </si>
  <si>
    <t>Chinasoft International, Ltd.</t>
  </si>
  <si>
    <t>Information Technology</t>
  </si>
  <si>
    <t>Brilliance China Automotive Holdings, Ltd.</t>
  </si>
  <si>
    <t>Wanhua Chemical Group Co., Ltd. A Shares</t>
  </si>
  <si>
    <t>Materials</t>
  </si>
  <si>
    <t>Anhui Conch Cement Co., Ltd. A Shares</t>
  </si>
  <si>
    <t>Zhongsheng Group Holdings, Ltd.</t>
  </si>
  <si>
    <t>China Jushi Co., Ltd. A Shares</t>
  </si>
  <si>
    <t>Kingboard Holdings, Ltd.</t>
  </si>
  <si>
    <t>SINA Corp.</t>
  </si>
  <si>
    <t>51job, Inc. ADR</t>
  </si>
  <si>
    <t>Industrials</t>
  </si>
  <si>
    <t>58.com, Inc. ADR</t>
  </si>
  <si>
    <t>Ping An Healthcare and Technology Co., Ltd.</t>
  </si>
  <si>
    <t>CITIC Securities Co., Ltd. H Shares</t>
  </si>
  <si>
    <t>Times China Holdings, Ltd.</t>
  </si>
  <si>
    <t>JD.com, Inc. ADR</t>
  </si>
  <si>
    <t>AVIC Jonhon OptronicTechnology Co., Ltd. A Shares</t>
  </si>
  <si>
    <t>China Shenhua Energy Co., Ltd. H Shares</t>
  </si>
  <si>
    <t>Energy</t>
  </si>
  <si>
    <t>Focus Media Information Technology Co., Ltd. A Shares</t>
  </si>
  <si>
    <t>YY, Inc. ADR</t>
  </si>
  <si>
    <t>ASM Pacific Technology, Ltd.</t>
  </si>
  <si>
    <t>iQIYI, Inc. ADR</t>
  </si>
  <si>
    <t>Momo, Inc. ADR</t>
  </si>
  <si>
    <t>Net Cash</t>
  </si>
  <si>
    <t>United States</t>
  </si>
  <si>
    <t>Holdings</t>
  </si>
  <si>
    <t xml:space="preserve">The China Fund, Inc. </t>
  </si>
  <si>
    <t>As Of</t>
  </si>
  <si>
    <t>Fund Name</t>
  </si>
  <si>
    <t>Security Name</t>
  </si>
  <si>
    <t>Country</t>
  </si>
  <si>
    <t>Sector</t>
  </si>
  <si>
    <t>Market Value</t>
  </si>
  <si>
    <t>% of Portfolio</t>
  </si>
  <si>
    <t>The China Fund, Inc.</t>
  </si>
  <si>
    <t>China/Hong Kong</t>
  </si>
  <si>
    <t>IMPORTANT DISCLOSURES</t>
  </si>
  <si>
    <t>The information does not constitute a recommendation to buy or sell any securities mentioned. Investors should consider the investment objectives, risks, charges and expenses of any mutual fund carefully before investing. This and other information is contained in the Fund's annual and semiannual reports, proxy statement and other Fund information, which may be obtained by contacting your financial advisor or reviewing this website.</t>
  </si>
  <si>
    <t>The information contained herein does not, in any way, constitute investment advice. Portfolio holdings shown are as of the date indicated and may not be representative of future investments in the Fund. It should not be assumed that any investment in the securities listed above was or will be profitable.</t>
  </si>
  <si>
    <t>This portfolio data should not be relied upon as a complete listing of this Fund’s holdings, as information on a particular holding may be withheld if it is in the Fund's best interest to do so.</t>
  </si>
  <si>
    <t>Investing in international and emerging markets may involve additional risks, such as social and political instability, market illiquidity, exchange-rate fluctuations, a high level of volatility and limited regulation. In addition, single-country funds may be subject to a higher degree of market risk than diversified funds because of concentration in a specific geographic location.</t>
  </si>
  <si>
    <t>The information contained herein has been derived from sources believed to be reliable and accurate at the time of compilation, but no representation or warranty (express or implied) is made as to the accuracy or completeness of any of this information. Matthews International Capital Management, LLC does not accept any liability for losses either direct or consequential caused by the use of this information.</t>
  </si>
  <si>
    <t>Source: State Street Bank and Trust Company.</t>
  </si>
  <si>
    <t>Ping An Insurance Group Co. of China, Ltd.</t>
  </si>
  <si>
    <t>Wuliangye Yibin Co., Ltd.</t>
  </si>
  <si>
    <t>Kweichow Moutai Co., Ltd.</t>
  </si>
  <si>
    <t>China International Travel Service Corp., Ltd.</t>
  </si>
  <si>
    <t>Midea Group Co., Ltd.</t>
  </si>
  <si>
    <t>Ctrip.com International, Ltd. ADR</t>
  </si>
  <si>
    <t>Luxshare Precision Industry Co., Ltd. A Shares</t>
  </si>
  <si>
    <t>China Petroleum &amp; Chemical Corp.</t>
  </si>
  <si>
    <t>China Overseas Property Holdings,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</si>
</sst>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09]m/d/yyyy"/>
    <numFmt numFmtId="165" formatCode="#,##0.0%"/>
  </numFmts>
  <fonts count="8" x14ac:knownFonts="1">
    <font>
      <sz val="11"/>
      <color rgb="FF000000"/>
      <name val="Calibri"/>
      <family val="2"/>
      <scheme val="minor"/>
    </font>
    <font>
      <sz val="11"/>
      <name val="Calibri"/>
      <family val="2"/>
    </font>
    <font>
      <b/>
      <sz val="12"/>
      <color theme="1"/>
      <name val="Calibri"/>
      <family val="2"/>
      <scheme val="minor"/>
    </font>
    <font>
      <b/>
      <sz val="11"/>
      <color theme="0"/>
      <name val="Calibri"/>
      <family val="2"/>
    </font>
    <font>
      <b/>
      <sz val="10"/>
      <color rgb="FF000000"/>
      <name val="Calibri"/>
      <family val="2"/>
    </font>
    <font>
      <sz val="11"/>
      <color rgb="FF000000"/>
      <name val="Calibri"/>
      <family val="2"/>
    </font>
    <font>
      <sz val="10"/>
      <color rgb="FF000000"/>
      <name val="Calibri"/>
      <family val="2"/>
    </font>
    <font>
      <sz val="11"/>
      <color rgb="FF000000"/>
      <name val="Calibri"/>
    </font>
  </fonts>
  <fills count="3">
    <fill>
      <patternFill patternType="none"/>
    </fill>
    <fill>
      <patternFill patternType="gray125"/>
    </fill>
    <fill>
      <patternFill patternType="solid">
        <fgColor rgb="FF25628C"/>
        <bgColor auto="1"/>
      </patternFill>
    </fill>
  </fills>
  <borders count="4">
    <border>
      <left/>
      <right/>
      <top/>
      <bottom/>
      <diagonal/>
    </border>
    <border>
      <left style="thin">
        <color rgb="FFD3D3D3"/>
      </left>
      <right style="thin">
        <color rgb="FFD3D3D3"/>
      </right>
      <top style="thin">
        <color rgb="FFD3D3D3"/>
      </top>
      <bottom style="thin">
        <color rgb="FFD3D3D3"/>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s>
  <cellStyleXfs count="1">
    <xf numFmtId="0" fontId="0" fillId="0" borderId="0"/>
  </cellStyleXfs>
  <cellXfs count="13">
    <xf numFmtId="0" fontId="1" fillId="0" borderId="0" xfId="0" applyFont="1" applyFill="1" applyBorder="1"/>
    <xf numFmtId="0" fontId="0" fillId="0" borderId="0" xfId="0"/>
    <xf numFmtId="0" fontId="2" fillId="0" borderId="0" xfId="0" applyFont="1" applyAlignment="1">
      <alignment horizontal="left" vertical="center"/>
    </xf>
    <xf numFmtId="0" fontId="0" fillId="0" borderId="0" xfId="0" applyFont="1"/>
    <xf numFmtId="0" fontId="3" fillId="2" borderId="2" xfId="0" applyFont="1" applyFill="1" applyBorder="1" applyAlignment="1">
      <alignment horizontal="center"/>
    </xf>
    <xf numFmtId="0" fontId="0" fillId="0" borderId="3" xfId="0" applyFont="1" applyBorder="1" applyAlignment="1">
      <alignment horizontal="left" vertical="center"/>
    </xf>
    <xf numFmtId="164" fontId="0" fillId="0" borderId="1" xfId="0" applyNumberFormat="1" applyFont="1" applyFill="1" applyBorder="1" applyAlignment="1">
      <alignment horizontal="left" vertical="top" readingOrder="1"/>
    </xf>
    <xf numFmtId="0" fontId="5" fillId="0" borderId="0" xfId="0" applyFont="1" applyAlignment="1">
      <alignment horizontal="left" vertical="top"/>
    </xf>
    <xf numFmtId="0" fontId="7" fillId="0" borderId="3" xfId="0" applyFont="1" applyBorder="1" applyAlignment="1">
      <alignment horizontal="left" vertical="center"/>
    </xf>
    <xf numFmtId="3" fontId="7" fillId="0" borderId="3" xfId="0" applyNumberFormat="1" applyFont="1" applyBorder="1" applyAlignment="1">
      <alignment horizontal="right" vertical="center"/>
    </xf>
    <xf numFmtId="165" fontId="7" fillId="0" borderId="3" xfId="0" applyNumberFormat="1" applyFont="1" applyBorder="1" applyAlignment="1">
      <alignment horizontal="right" vertical="center"/>
    </xf>
    <xf numFmtId="0" fontId="6" fillId="0" borderId="0" xfId="0" applyFont="1" applyAlignment="1">
      <alignment horizontal="left" vertical="top" wrapText="1"/>
    </xf>
    <xf numFmtId="0" fontId="4" fillId="0" borderId="0" xfId="0" applyFont="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tabSelected="1" zoomScale="80" zoomScaleNormal="80" workbookViewId="0">
      <pane ySplit="5" topLeftCell="A6" activePane="bottomLeft" state="frozen"/>
      <selection pane="bottomLeft" activeCell="A53" sqref="A53:F53"/>
    </sheetView>
  </sheetViews>
  <sheetFormatPr defaultRowHeight="15" x14ac:dyDescent="0.25"/>
  <cols>
    <col min="1" max="1" width="12" customWidth="1"/>
    <col min="2" max="2" width="28.85546875" customWidth="1"/>
    <col min="3" max="3" width="47.5703125" customWidth="1"/>
    <col min="4" max="4" width="21" customWidth="1"/>
    <col min="5" max="5" width="28.85546875" customWidth="1"/>
    <col min="6" max="6" width="13.7109375" customWidth="1"/>
    <col min="7" max="7" width="19.28515625" customWidth="1"/>
    <col min="8" max="8" width="13.7109375" customWidth="1"/>
    <col min="9" max="9" width="4.140625" customWidth="1"/>
  </cols>
  <sheetData>
    <row r="1" spans="1:8" x14ac:dyDescent="0.25">
      <c r="A1" s="1"/>
      <c r="B1" s="1"/>
      <c r="C1" s="1"/>
      <c r="D1" s="1"/>
      <c r="E1" s="1"/>
    </row>
    <row r="2" spans="1:8" ht="15.75" x14ac:dyDescent="0.25">
      <c r="A2" s="2" t="s">
        <v>49</v>
      </c>
      <c r="B2" s="1"/>
      <c r="C2" s="1"/>
      <c r="D2" s="1"/>
      <c r="E2" s="1"/>
    </row>
    <row r="3" spans="1:8" x14ac:dyDescent="0.25">
      <c r="A3" s="3" t="s">
        <v>50</v>
      </c>
      <c r="B3" s="1"/>
      <c r="C3" s="1"/>
      <c r="D3" s="1"/>
      <c r="E3" s="1"/>
    </row>
    <row r="4" spans="1:8" ht="15.75" x14ac:dyDescent="0.25">
      <c r="A4" s="2"/>
      <c r="B4" s="1"/>
      <c r="C4" s="1"/>
      <c r="D4" s="1"/>
      <c r="E4" s="1"/>
    </row>
    <row r="5" spans="1:8" x14ac:dyDescent="0.25">
      <c r="A5" s="4" t="s">
        <v>51</v>
      </c>
      <c r="B5" s="4" t="s">
        <v>52</v>
      </c>
      <c r="C5" s="4" t="s">
        <v>53</v>
      </c>
      <c r="D5" s="4" t="s">
        <v>54</v>
      </c>
      <c r="E5" s="4" t="s">
        <v>55</v>
      </c>
      <c r="F5" s="4" t="s">
        <v>0</v>
      </c>
      <c r="G5" s="4" t="s">
        <v>56</v>
      </c>
      <c r="H5" s="4" t="s">
        <v>57</v>
      </c>
    </row>
    <row r="6" spans="1:8" x14ac:dyDescent="0.25">
      <c r="A6" s="6">
        <v>43555</v>
      </c>
      <c r="B6" s="5" t="s">
        <v>58</v>
      </c>
      <c r="C6" s="8" t="s">
        <v>1</v>
      </c>
      <c r="D6" s="5" t="s">
        <v>59</v>
      </c>
      <c r="E6" s="8" t="s">
        <v>2</v>
      </c>
      <c r="F6" s="9">
        <v>157601</v>
      </c>
      <c r="G6" s="9">
        <v>28754302.449999999</v>
      </c>
      <c r="H6" s="10">
        <v>0.11550000000000001</v>
      </c>
    </row>
    <row r="7" spans="1:8" x14ac:dyDescent="0.25">
      <c r="A7" s="6">
        <f>A6</f>
        <v>43555</v>
      </c>
      <c r="B7" s="5" t="s">
        <v>58</v>
      </c>
      <c r="C7" s="8" t="s">
        <v>3</v>
      </c>
      <c r="D7" s="5" t="s">
        <v>59</v>
      </c>
      <c r="E7" s="8" t="s">
        <v>4</v>
      </c>
      <c r="F7" s="9">
        <v>447000</v>
      </c>
      <c r="G7" s="9">
        <v>20556436.670000002</v>
      </c>
      <c r="H7" s="10">
        <v>8.2500000000000004E-2</v>
      </c>
    </row>
    <row r="8" spans="1:8" x14ac:dyDescent="0.25">
      <c r="A8" s="6">
        <f t="shared" ref="A8:A51" si="0">A7</f>
        <v>43555</v>
      </c>
      <c r="B8" s="5" t="s">
        <v>58</v>
      </c>
      <c r="C8" s="8" t="s">
        <v>67</v>
      </c>
      <c r="D8" s="5" t="s">
        <v>59</v>
      </c>
      <c r="E8" s="8" t="s">
        <v>5</v>
      </c>
      <c r="F8" s="9">
        <v>1381928</v>
      </c>
      <c r="G8" s="9">
        <v>15854684.210000001</v>
      </c>
      <c r="H8" s="10">
        <v>6.3700000000000007E-2</v>
      </c>
    </row>
    <row r="9" spans="1:8" x14ac:dyDescent="0.25">
      <c r="A9" s="6">
        <f t="shared" si="0"/>
        <v>43555</v>
      </c>
      <c r="B9" s="5" t="s">
        <v>58</v>
      </c>
      <c r="C9" s="8" t="s">
        <v>9</v>
      </c>
      <c r="D9" s="5" t="s">
        <v>59</v>
      </c>
      <c r="E9" s="8" t="s">
        <v>5</v>
      </c>
      <c r="F9" s="9">
        <v>2085600</v>
      </c>
      <c r="G9" s="9">
        <v>10627328.84</v>
      </c>
      <c r="H9" s="10">
        <v>4.2700000000000002E-2</v>
      </c>
    </row>
    <row r="10" spans="1:8" x14ac:dyDescent="0.25">
      <c r="A10" s="6">
        <f t="shared" si="0"/>
        <v>43555</v>
      </c>
      <c r="B10" s="5" t="s">
        <v>58</v>
      </c>
      <c r="C10" s="8" t="s">
        <v>6</v>
      </c>
      <c r="D10" s="5" t="s">
        <v>59</v>
      </c>
      <c r="E10" s="8" t="s">
        <v>5</v>
      </c>
      <c r="F10" s="9">
        <v>21791000</v>
      </c>
      <c r="G10" s="9">
        <v>10048907.32</v>
      </c>
      <c r="H10" s="10">
        <v>4.0399999999999998E-2</v>
      </c>
    </row>
    <row r="11" spans="1:8" x14ac:dyDescent="0.25">
      <c r="A11" s="6">
        <f t="shared" si="0"/>
        <v>43555</v>
      </c>
      <c r="B11" s="5" t="s">
        <v>58</v>
      </c>
      <c r="C11" s="8" t="s">
        <v>7</v>
      </c>
      <c r="D11" s="5" t="s">
        <v>59</v>
      </c>
      <c r="E11" s="8" t="s">
        <v>5</v>
      </c>
      <c r="F11" s="9">
        <v>11657000</v>
      </c>
      <c r="G11" s="9">
        <v>9993899.3200000003</v>
      </c>
      <c r="H11" s="10">
        <v>4.0099999999999997E-2</v>
      </c>
    </row>
    <row r="12" spans="1:8" x14ac:dyDescent="0.25">
      <c r="A12" s="6">
        <f t="shared" si="0"/>
        <v>43555</v>
      </c>
      <c r="B12" s="5" t="s">
        <v>58</v>
      </c>
      <c r="C12" s="8" t="s">
        <v>8</v>
      </c>
      <c r="D12" s="5" t="s">
        <v>59</v>
      </c>
      <c r="E12" s="8" t="s">
        <v>5</v>
      </c>
      <c r="F12" s="9">
        <v>13420000</v>
      </c>
      <c r="G12" s="9">
        <v>9829998.9199999999</v>
      </c>
      <c r="H12" s="10">
        <v>3.95E-2</v>
      </c>
    </row>
    <row r="13" spans="1:8" x14ac:dyDescent="0.25">
      <c r="A13" s="6">
        <f t="shared" si="0"/>
        <v>43555</v>
      </c>
      <c r="B13" s="5" t="s">
        <v>58</v>
      </c>
      <c r="C13" s="8" t="s">
        <v>10</v>
      </c>
      <c r="D13" s="5" t="s">
        <v>59</v>
      </c>
      <c r="E13" s="8" t="s">
        <v>5</v>
      </c>
      <c r="F13" s="9">
        <v>763600</v>
      </c>
      <c r="G13" s="9">
        <v>7602002.5599999996</v>
      </c>
      <c r="H13" s="10">
        <v>3.0499999999999999E-2</v>
      </c>
    </row>
    <row r="14" spans="1:8" x14ac:dyDescent="0.25">
      <c r="A14" s="6">
        <f t="shared" si="0"/>
        <v>43555</v>
      </c>
      <c r="B14" s="5" t="s">
        <v>58</v>
      </c>
      <c r="C14" s="8" t="s">
        <v>68</v>
      </c>
      <c r="D14" s="5" t="s">
        <v>59</v>
      </c>
      <c r="E14" s="8" t="s">
        <v>16</v>
      </c>
      <c r="F14" s="9">
        <v>427261</v>
      </c>
      <c r="G14" s="9">
        <v>6039968.2999999998</v>
      </c>
      <c r="H14" s="10">
        <v>2.4299999999999999E-2</v>
      </c>
    </row>
    <row r="15" spans="1:8" x14ac:dyDescent="0.25">
      <c r="A15" s="6">
        <f t="shared" si="0"/>
        <v>43555</v>
      </c>
      <c r="B15" s="5" t="s">
        <v>58</v>
      </c>
      <c r="C15" s="8" t="s">
        <v>69</v>
      </c>
      <c r="D15" s="5" t="s">
        <v>59</v>
      </c>
      <c r="E15" s="8" t="s">
        <v>16</v>
      </c>
      <c r="F15" s="9">
        <v>41478</v>
      </c>
      <c r="G15" s="9">
        <v>5270943.9000000004</v>
      </c>
      <c r="H15" s="10">
        <v>2.12E-2</v>
      </c>
    </row>
    <row r="16" spans="1:8" x14ac:dyDescent="0.25">
      <c r="A16" s="6">
        <f t="shared" si="0"/>
        <v>43555</v>
      </c>
      <c r="B16" s="5" t="s">
        <v>58</v>
      </c>
      <c r="C16" s="8" t="s">
        <v>70</v>
      </c>
      <c r="D16" s="5" t="s">
        <v>59</v>
      </c>
      <c r="E16" s="8" t="s">
        <v>2</v>
      </c>
      <c r="F16" s="9">
        <v>505197</v>
      </c>
      <c r="G16" s="9">
        <v>5268326.2</v>
      </c>
      <c r="H16" s="10">
        <v>2.12E-2</v>
      </c>
    </row>
    <row r="17" spans="1:8" x14ac:dyDescent="0.25">
      <c r="A17" s="6">
        <f t="shared" si="0"/>
        <v>43555</v>
      </c>
      <c r="B17" s="5" t="s">
        <v>58</v>
      </c>
      <c r="C17" s="8" t="s">
        <v>71</v>
      </c>
      <c r="D17" s="5" t="s">
        <v>59</v>
      </c>
      <c r="E17" s="8" t="s">
        <v>2</v>
      </c>
      <c r="F17" s="9">
        <v>725229</v>
      </c>
      <c r="G17" s="9">
        <v>5258832.95</v>
      </c>
      <c r="H17" s="10">
        <v>2.1100000000000001E-2</v>
      </c>
    </row>
    <row r="18" spans="1:8" x14ac:dyDescent="0.25">
      <c r="A18" s="6">
        <f t="shared" si="0"/>
        <v>43555</v>
      </c>
      <c r="B18" s="5" t="s">
        <v>58</v>
      </c>
      <c r="C18" s="8" t="s">
        <v>12</v>
      </c>
      <c r="D18" s="5" t="s">
        <v>59</v>
      </c>
      <c r="E18" s="8" t="s">
        <v>13</v>
      </c>
      <c r="F18" s="9">
        <v>1170000</v>
      </c>
      <c r="G18" s="9">
        <v>5246402.84</v>
      </c>
      <c r="H18" s="10">
        <v>2.1100000000000001E-2</v>
      </c>
    </row>
    <row r="19" spans="1:8" x14ac:dyDescent="0.25">
      <c r="A19" s="6">
        <f t="shared" si="0"/>
        <v>43555</v>
      </c>
      <c r="B19" s="5" t="s">
        <v>58</v>
      </c>
      <c r="C19" s="8" t="s">
        <v>15</v>
      </c>
      <c r="D19" s="5" t="s">
        <v>59</v>
      </c>
      <c r="E19" s="8" t="s">
        <v>13</v>
      </c>
      <c r="F19" s="9">
        <v>6706000</v>
      </c>
      <c r="G19" s="9">
        <v>5082924.0999999996</v>
      </c>
      <c r="H19" s="10">
        <v>2.0400000000000001E-2</v>
      </c>
    </row>
    <row r="20" spans="1:8" x14ac:dyDescent="0.25">
      <c r="A20" s="6">
        <f t="shared" si="0"/>
        <v>43555</v>
      </c>
      <c r="B20" s="5" t="s">
        <v>58</v>
      </c>
      <c r="C20" s="8" t="s">
        <v>37</v>
      </c>
      <c r="D20" s="5" t="s">
        <v>59</v>
      </c>
      <c r="E20" s="8" t="s">
        <v>13</v>
      </c>
      <c r="F20" s="9">
        <v>2445000</v>
      </c>
      <c r="G20" s="9">
        <v>5070681.9800000004</v>
      </c>
      <c r="H20" s="10">
        <v>2.0400000000000001E-2</v>
      </c>
    </row>
    <row r="21" spans="1:8" x14ac:dyDescent="0.25">
      <c r="A21" s="6">
        <f t="shared" si="0"/>
        <v>43555</v>
      </c>
      <c r="B21" s="5" t="s">
        <v>58</v>
      </c>
      <c r="C21" s="8" t="s">
        <v>11</v>
      </c>
      <c r="D21" s="5" t="s">
        <v>59</v>
      </c>
      <c r="E21" s="8" t="s">
        <v>5</v>
      </c>
      <c r="F21" s="9">
        <v>140300</v>
      </c>
      <c r="G21" s="9">
        <v>4889977.6399999997</v>
      </c>
      <c r="H21" s="10">
        <v>1.9599999999999999E-2</v>
      </c>
    </row>
    <row r="22" spans="1:8" x14ac:dyDescent="0.25">
      <c r="A22" s="6">
        <f t="shared" si="0"/>
        <v>43555</v>
      </c>
      <c r="B22" s="5" t="s">
        <v>58</v>
      </c>
      <c r="C22" s="8" t="s">
        <v>18</v>
      </c>
      <c r="D22" s="5" t="s">
        <v>59</v>
      </c>
      <c r="E22" s="8" t="s">
        <v>16</v>
      </c>
      <c r="F22" s="9">
        <v>1119554</v>
      </c>
      <c r="G22" s="9">
        <v>4849590.33</v>
      </c>
      <c r="H22" s="10">
        <v>1.95E-2</v>
      </c>
    </row>
    <row r="23" spans="1:8" x14ac:dyDescent="0.25">
      <c r="A23" s="6">
        <f t="shared" si="0"/>
        <v>43555</v>
      </c>
      <c r="B23" s="5" t="s">
        <v>58</v>
      </c>
      <c r="C23" s="8" t="s">
        <v>14</v>
      </c>
      <c r="D23" s="5" t="s">
        <v>59</v>
      </c>
      <c r="E23" s="8" t="s">
        <v>2</v>
      </c>
      <c r="F23" s="9">
        <v>693000</v>
      </c>
      <c r="G23" s="9">
        <v>4718609.67</v>
      </c>
      <c r="H23" s="10">
        <v>1.89E-2</v>
      </c>
    </row>
    <row r="24" spans="1:8" x14ac:dyDescent="0.25">
      <c r="A24" s="6">
        <f t="shared" si="0"/>
        <v>43555</v>
      </c>
      <c r="B24" s="5" t="s">
        <v>58</v>
      </c>
      <c r="C24" s="8" t="s">
        <v>19</v>
      </c>
      <c r="D24" s="5" t="s">
        <v>59</v>
      </c>
      <c r="E24" s="8" t="s">
        <v>5</v>
      </c>
      <c r="F24" s="9">
        <v>1911600</v>
      </c>
      <c r="G24" s="9">
        <v>4427147.6900000004</v>
      </c>
      <c r="H24" s="10">
        <v>1.78E-2</v>
      </c>
    </row>
    <row r="25" spans="1:8" x14ac:dyDescent="0.25">
      <c r="A25" s="6">
        <f t="shared" si="0"/>
        <v>43555</v>
      </c>
      <c r="B25" s="5" t="s">
        <v>58</v>
      </c>
      <c r="C25" s="8" t="s">
        <v>20</v>
      </c>
      <c r="D25" s="5" t="s">
        <v>59</v>
      </c>
      <c r="E25" s="8" t="s">
        <v>21</v>
      </c>
      <c r="F25" s="9">
        <v>4599000</v>
      </c>
      <c r="G25" s="9">
        <v>4194783.41</v>
      </c>
      <c r="H25" s="10">
        <v>1.6799999999999999E-2</v>
      </c>
    </row>
    <row r="26" spans="1:8" x14ac:dyDescent="0.25">
      <c r="A26" s="6">
        <f t="shared" si="0"/>
        <v>43555</v>
      </c>
      <c r="B26" s="5" t="s">
        <v>58</v>
      </c>
      <c r="C26" s="8" t="s">
        <v>24</v>
      </c>
      <c r="D26" s="5" t="s">
        <v>59</v>
      </c>
      <c r="E26" s="8" t="s">
        <v>2</v>
      </c>
      <c r="F26" s="9">
        <v>4010000</v>
      </c>
      <c r="G26" s="9">
        <v>3974267.35</v>
      </c>
      <c r="H26" s="10">
        <v>1.6E-2</v>
      </c>
    </row>
    <row r="27" spans="1:8" x14ac:dyDescent="0.25">
      <c r="A27" s="6">
        <f t="shared" si="0"/>
        <v>43555</v>
      </c>
      <c r="B27" s="5" t="s">
        <v>58</v>
      </c>
      <c r="C27" s="8" t="s">
        <v>27</v>
      </c>
      <c r="D27" s="5" t="s">
        <v>59</v>
      </c>
      <c r="E27" s="8" t="s">
        <v>26</v>
      </c>
      <c r="F27" s="9">
        <v>701371</v>
      </c>
      <c r="G27" s="9">
        <v>3984754.14</v>
      </c>
      <c r="H27" s="10">
        <v>1.6E-2</v>
      </c>
    </row>
    <row r="28" spans="1:8" x14ac:dyDescent="0.25">
      <c r="A28" s="6">
        <f t="shared" si="0"/>
        <v>43555</v>
      </c>
      <c r="B28" s="5" t="s">
        <v>58</v>
      </c>
      <c r="C28" s="8" t="s">
        <v>72</v>
      </c>
      <c r="D28" s="5" t="s">
        <v>59</v>
      </c>
      <c r="E28" s="8" t="s">
        <v>2</v>
      </c>
      <c r="F28" s="9">
        <v>89800</v>
      </c>
      <c r="G28" s="9">
        <v>3923362</v>
      </c>
      <c r="H28" s="10">
        <v>1.5800000000000002E-2</v>
      </c>
    </row>
    <row r="29" spans="1:8" x14ac:dyDescent="0.25">
      <c r="A29" s="6">
        <f t="shared" si="0"/>
        <v>43555</v>
      </c>
      <c r="B29" s="5" t="s">
        <v>58</v>
      </c>
      <c r="C29" s="8" t="s">
        <v>34</v>
      </c>
      <c r="D29" s="5" t="s">
        <v>59</v>
      </c>
      <c r="E29" s="8" t="s">
        <v>4</v>
      </c>
      <c r="F29" s="9">
        <v>58600</v>
      </c>
      <c r="G29" s="9">
        <v>3848848</v>
      </c>
      <c r="H29" s="10">
        <v>1.55E-2</v>
      </c>
    </row>
    <row r="30" spans="1:8" x14ac:dyDescent="0.25">
      <c r="A30" s="6">
        <f t="shared" si="0"/>
        <v>43555</v>
      </c>
      <c r="B30" s="5" t="s">
        <v>58</v>
      </c>
      <c r="C30" s="8" t="s">
        <v>43</v>
      </c>
      <c r="D30" s="5" t="s">
        <v>59</v>
      </c>
      <c r="E30" s="8" t="s">
        <v>4</v>
      </c>
      <c r="F30" s="9">
        <v>44600</v>
      </c>
      <c r="G30" s="9">
        <v>3746846</v>
      </c>
      <c r="H30" s="10">
        <v>1.4999999999999999E-2</v>
      </c>
    </row>
    <row r="31" spans="1:8" x14ac:dyDescent="0.25">
      <c r="A31" s="6">
        <f t="shared" si="0"/>
        <v>43555</v>
      </c>
      <c r="B31" s="5" t="s">
        <v>58</v>
      </c>
      <c r="C31" s="8" t="s">
        <v>28</v>
      </c>
      <c r="D31" s="5" t="s">
        <v>59</v>
      </c>
      <c r="E31" s="8" t="s">
        <v>2</v>
      </c>
      <c r="F31" s="9">
        <v>1496000</v>
      </c>
      <c r="G31" s="9">
        <v>3712390.52</v>
      </c>
      <c r="H31" s="10">
        <v>1.49E-2</v>
      </c>
    </row>
    <row r="32" spans="1:8" x14ac:dyDescent="0.25">
      <c r="A32" s="6">
        <f t="shared" si="0"/>
        <v>43555</v>
      </c>
      <c r="B32" s="5" t="s">
        <v>58</v>
      </c>
      <c r="C32" s="8" t="s">
        <v>22</v>
      </c>
      <c r="D32" s="5" t="s">
        <v>59</v>
      </c>
      <c r="E32" s="8" t="s">
        <v>23</v>
      </c>
      <c r="F32" s="9">
        <v>5880000</v>
      </c>
      <c r="G32" s="9">
        <v>3632889.38</v>
      </c>
      <c r="H32" s="10">
        <v>1.46E-2</v>
      </c>
    </row>
    <row r="33" spans="1:8" x14ac:dyDescent="0.25">
      <c r="A33" s="6">
        <f t="shared" si="0"/>
        <v>43555</v>
      </c>
      <c r="B33" s="5" t="s">
        <v>58</v>
      </c>
      <c r="C33" s="8" t="s">
        <v>17</v>
      </c>
      <c r="D33" s="5" t="s">
        <v>59</v>
      </c>
      <c r="E33" s="8" t="s">
        <v>4</v>
      </c>
      <c r="F33" s="9">
        <v>200200</v>
      </c>
      <c r="G33" s="9">
        <v>3623620</v>
      </c>
      <c r="H33" s="10">
        <v>1.46E-2</v>
      </c>
    </row>
    <row r="34" spans="1:8" x14ac:dyDescent="0.25">
      <c r="A34" s="6">
        <f t="shared" si="0"/>
        <v>43555</v>
      </c>
      <c r="B34" s="5" t="s">
        <v>58</v>
      </c>
      <c r="C34" s="8" t="s">
        <v>38</v>
      </c>
      <c r="D34" s="5" t="s">
        <v>59</v>
      </c>
      <c r="E34" s="8" t="s">
        <v>2</v>
      </c>
      <c r="F34" s="9">
        <v>95100</v>
      </c>
      <c r="G34" s="9">
        <v>2867265</v>
      </c>
      <c r="H34" s="10">
        <v>1.15E-2</v>
      </c>
    </row>
    <row r="35" spans="1:8" x14ac:dyDescent="0.25">
      <c r="A35" s="6">
        <f t="shared" si="0"/>
        <v>43555</v>
      </c>
      <c r="B35" s="5" t="s">
        <v>58</v>
      </c>
      <c r="C35" s="8" t="s">
        <v>31</v>
      </c>
      <c r="D35" s="5" t="s">
        <v>59</v>
      </c>
      <c r="E35" s="8" t="s">
        <v>4</v>
      </c>
      <c r="F35" s="9">
        <v>46500</v>
      </c>
      <c r="G35" s="9">
        <v>2754660</v>
      </c>
      <c r="H35" s="10">
        <v>1.11E-2</v>
      </c>
    </row>
    <row r="36" spans="1:8" x14ac:dyDescent="0.25">
      <c r="A36" s="6">
        <f t="shared" si="0"/>
        <v>43555</v>
      </c>
      <c r="B36" s="5" t="s">
        <v>58</v>
      </c>
      <c r="C36" s="8" t="s">
        <v>25</v>
      </c>
      <c r="D36" s="5" t="s">
        <v>59</v>
      </c>
      <c r="E36" s="8" t="s">
        <v>26</v>
      </c>
      <c r="F36" s="9">
        <v>401843</v>
      </c>
      <c r="G36" s="9">
        <v>2722524.89</v>
      </c>
      <c r="H36" s="10">
        <v>1.09E-2</v>
      </c>
    </row>
    <row r="37" spans="1:8" x14ac:dyDescent="0.25">
      <c r="A37" s="6">
        <f t="shared" si="0"/>
        <v>43555</v>
      </c>
      <c r="B37" s="5" t="s">
        <v>58</v>
      </c>
      <c r="C37" s="8" t="s">
        <v>30</v>
      </c>
      <c r="D37" s="5" t="s">
        <v>59</v>
      </c>
      <c r="E37" s="8" t="s">
        <v>23</v>
      </c>
      <c r="F37" s="9">
        <v>738500</v>
      </c>
      <c r="G37" s="9">
        <v>2620045.35</v>
      </c>
      <c r="H37" s="10">
        <v>1.0500000000000001E-2</v>
      </c>
    </row>
    <row r="38" spans="1:8" x14ac:dyDescent="0.25">
      <c r="A38" s="6">
        <f t="shared" si="0"/>
        <v>43555</v>
      </c>
      <c r="B38" s="5" t="s">
        <v>58</v>
      </c>
      <c r="C38" s="8" t="s">
        <v>32</v>
      </c>
      <c r="D38" s="5" t="s">
        <v>59</v>
      </c>
      <c r="E38" s="8" t="s">
        <v>33</v>
      </c>
      <c r="F38" s="9">
        <v>33400</v>
      </c>
      <c r="G38" s="9">
        <v>2601192</v>
      </c>
      <c r="H38" s="10">
        <v>1.04E-2</v>
      </c>
    </row>
    <row r="39" spans="1:8" x14ac:dyDescent="0.25">
      <c r="A39" s="6">
        <f t="shared" si="0"/>
        <v>43555</v>
      </c>
      <c r="B39" s="5" t="s">
        <v>58</v>
      </c>
      <c r="C39" s="8" t="s">
        <v>39</v>
      </c>
      <c r="D39" s="5" t="s">
        <v>59</v>
      </c>
      <c r="E39" s="8" t="s">
        <v>23</v>
      </c>
      <c r="F39" s="9">
        <v>419609</v>
      </c>
      <c r="G39" s="9">
        <v>2537559.86</v>
      </c>
      <c r="H39" s="10">
        <v>1.0200000000000001E-2</v>
      </c>
    </row>
    <row r="40" spans="1:8" x14ac:dyDescent="0.25">
      <c r="A40" s="6">
        <f t="shared" si="0"/>
        <v>43555</v>
      </c>
      <c r="B40" s="5" t="s">
        <v>58</v>
      </c>
      <c r="C40" s="8" t="s">
        <v>46</v>
      </c>
      <c r="D40" s="5" t="s">
        <v>59</v>
      </c>
      <c r="E40" s="8" t="s">
        <v>4</v>
      </c>
      <c r="F40" s="9">
        <v>65000</v>
      </c>
      <c r="G40" s="9">
        <v>2485600</v>
      </c>
      <c r="H40" s="10">
        <v>0.01</v>
      </c>
    </row>
    <row r="41" spans="1:8" x14ac:dyDescent="0.25">
      <c r="A41" s="6">
        <f t="shared" si="0"/>
        <v>43555</v>
      </c>
      <c r="B41" s="5" t="s">
        <v>58</v>
      </c>
      <c r="C41" s="8" t="s">
        <v>36</v>
      </c>
      <c r="D41" s="5" t="s">
        <v>59</v>
      </c>
      <c r="E41" s="8" t="s">
        <v>5</v>
      </c>
      <c r="F41" s="9">
        <v>1060000</v>
      </c>
      <c r="G41" s="9">
        <v>2468397.89</v>
      </c>
      <c r="H41" s="10">
        <v>9.9000000000000008E-3</v>
      </c>
    </row>
    <row r="42" spans="1:8" x14ac:dyDescent="0.25">
      <c r="A42" s="6">
        <f t="shared" si="0"/>
        <v>43555</v>
      </c>
      <c r="B42" s="5" t="s">
        <v>58</v>
      </c>
      <c r="C42" s="8" t="s">
        <v>35</v>
      </c>
      <c r="D42" s="5" t="s">
        <v>59</v>
      </c>
      <c r="E42" s="8" t="s">
        <v>21</v>
      </c>
      <c r="F42" s="9">
        <v>427600</v>
      </c>
      <c r="G42" s="9">
        <v>2413095.62</v>
      </c>
      <c r="H42" s="10">
        <v>9.7000000000000003E-3</v>
      </c>
    </row>
    <row r="43" spans="1:8" x14ac:dyDescent="0.25">
      <c r="A43" s="6">
        <f t="shared" si="0"/>
        <v>43555</v>
      </c>
      <c r="B43" s="5" t="s">
        <v>58</v>
      </c>
      <c r="C43" s="8" t="s">
        <v>42</v>
      </c>
      <c r="D43" s="5" t="s">
        <v>59</v>
      </c>
      <c r="E43" s="8" t="s">
        <v>23</v>
      </c>
      <c r="F43" s="9">
        <v>2389400</v>
      </c>
      <c r="G43" s="9">
        <v>2229329.19</v>
      </c>
      <c r="H43" s="10">
        <v>8.9999999999999993E-3</v>
      </c>
    </row>
    <row r="44" spans="1:8" x14ac:dyDescent="0.25">
      <c r="A44" s="6">
        <f t="shared" si="0"/>
        <v>43555</v>
      </c>
      <c r="B44" s="5" t="s">
        <v>58</v>
      </c>
      <c r="C44" s="8" t="s">
        <v>73</v>
      </c>
      <c r="D44" s="5" t="s">
        <v>59</v>
      </c>
      <c r="E44" s="8" t="s">
        <v>33</v>
      </c>
      <c r="F44" s="9">
        <v>350400</v>
      </c>
      <c r="G44" s="9">
        <v>1293104.3700000001</v>
      </c>
      <c r="H44" s="10">
        <v>5.1999999999999998E-3</v>
      </c>
    </row>
    <row r="45" spans="1:8" x14ac:dyDescent="0.25">
      <c r="A45" s="6">
        <f t="shared" si="0"/>
        <v>43555</v>
      </c>
      <c r="B45" s="5" t="s">
        <v>58</v>
      </c>
      <c r="C45" s="8" t="s">
        <v>29</v>
      </c>
      <c r="D45" s="5" t="s">
        <v>59</v>
      </c>
      <c r="E45" s="8" t="s">
        <v>26</v>
      </c>
      <c r="F45" s="9">
        <v>777522</v>
      </c>
      <c r="G45" s="9">
        <v>1237981.82</v>
      </c>
      <c r="H45" s="10">
        <v>5.0000000000000001E-3</v>
      </c>
    </row>
    <row r="46" spans="1:8" x14ac:dyDescent="0.25">
      <c r="A46" s="6">
        <f t="shared" si="0"/>
        <v>43555</v>
      </c>
      <c r="B46" s="5" t="s">
        <v>58</v>
      </c>
      <c r="C46" s="8" t="s">
        <v>44</v>
      </c>
      <c r="D46" s="5" t="s">
        <v>59</v>
      </c>
      <c r="E46" s="8" t="s">
        <v>23</v>
      </c>
      <c r="F46" s="9">
        <v>111600</v>
      </c>
      <c r="G46" s="9">
        <v>1244667.8</v>
      </c>
      <c r="H46" s="10">
        <v>5.0000000000000001E-3</v>
      </c>
    </row>
    <row r="47" spans="1:8" x14ac:dyDescent="0.25">
      <c r="A47" s="6">
        <f t="shared" si="0"/>
        <v>43555</v>
      </c>
      <c r="B47" s="5" t="s">
        <v>58</v>
      </c>
      <c r="C47" s="8" t="s">
        <v>74</v>
      </c>
      <c r="D47" s="5" t="s">
        <v>59</v>
      </c>
      <c r="E47" s="8" t="s">
        <v>41</v>
      </c>
      <c r="F47" s="9">
        <v>1498000</v>
      </c>
      <c r="G47" s="9">
        <v>1181233</v>
      </c>
      <c r="H47" s="10">
        <v>4.7000000000000002E-3</v>
      </c>
    </row>
    <row r="48" spans="1:8" x14ac:dyDescent="0.25">
      <c r="A48" s="6">
        <f t="shared" si="0"/>
        <v>43555</v>
      </c>
      <c r="B48" s="5" t="s">
        <v>58</v>
      </c>
      <c r="C48" s="8" t="s">
        <v>40</v>
      </c>
      <c r="D48" s="5" t="s">
        <v>59</v>
      </c>
      <c r="E48" s="8" t="s">
        <v>41</v>
      </c>
      <c r="F48" s="9">
        <v>515000</v>
      </c>
      <c r="G48" s="9">
        <v>1174338.69</v>
      </c>
      <c r="H48" s="10">
        <v>4.7000000000000002E-3</v>
      </c>
    </row>
    <row r="49" spans="1:8" x14ac:dyDescent="0.25">
      <c r="A49" s="6">
        <f t="shared" si="0"/>
        <v>43555</v>
      </c>
      <c r="B49" s="5" t="s">
        <v>58</v>
      </c>
      <c r="C49" s="8" t="s">
        <v>45</v>
      </c>
      <c r="D49" s="5" t="s">
        <v>59</v>
      </c>
      <c r="E49" s="8" t="s">
        <v>4</v>
      </c>
      <c r="F49" s="9">
        <v>45500</v>
      </c>
      <c r="G49" s="9">
        <v>1088360</v>
      </c>
      <c r="H49" s="10">
        <v>4.4000000000000003E-3</v>
      </c>
    </row>
    <row r="50" spans="1:8" x14ac:dyDescent="0.25">
      <c r="A50" s="6">
        <f t="shared" si="0"/>
        <v>43555</v>
      </c>
      <c r="B50" s="5" t="s">
        <v>58</v>
      </c>
      <c r="C50" s="8" t="s">
        <v>75</v>
      </c>
      <c r="D50" s="5" t="s">
        <v>59</v>
      </c>
      <c r="E50" s="8" t="s">
        <v>13</v>
      </c>
      <c r="F50" s="9">
        <v>360000</v>
      </c>
      <c r="G50" s="9">
        <v>172892.82</v>
      </c>
      <c r="H50" s="10">
        <v>6.9999999999999999E-4</v>
      </c>
    </row>
    <row r="51" spans="1:8" x14ac:dyDescent="0.25">
      <c r="A51" s="6">
        <f t="shared" si="0"/>
        <v>43555</v>
      </c>
      <c r="B51" s="5" t="s">
        <v>58</v>
      </c>
      <c r="C51" s="8" t="s">
        <v>47</v>
      </c>
      <c r="D51" s="5" t="s">
        <v>48</v>
      </c>
      <c r="E51" s="8"/>
      <c r="F51" s="9">
        <v>11913031</v>
      </c>
      <c r="G51" s="9">
        <v>11913030.699999999</v>
      </c>
      <c r="H51" s="10">
        <v>4.7800000000000002E-2</v>
      </c>
    </row>
    <row r="53" spans="1:8" x14ac:dyDescent="0.25">
      <c r="A53" s="12" t="s">
        <v>60</v>
      </c>
      <c r="B53" s="12"/>
      <c r="C53" s="12"/>
      <c r="D53" s="12"/>
      <c r="E53" s="12"/>
      <c r="F53" s="12"/>
    </row>
    <row r="54" spans="1:8" x14ac:dyDescent="0.25">
      <c r="A54" s="7"/>
      <c r="B54" s="1"/>
      <c r="C54" s="1"/>
      <c r="D54" s="1"/>
      <c r="E54" s="1"/>
      <c r="F54" s="1"/>
    </row>
    <row r="55" spans="1:8" ht="59.25" customHeight="1" x14ac:dyDescent="0.25">
      <c r="A55" s="11" t="s">
        <v>61</v>
      </c>
      <c r="B55" s="11"/>
      <c r="C55" s="11"/>
      <c r="D55" s="11"/>
      <c r="E55" s="11"/>
      <c r="F55" s="11"/>
    </row>
    <row r="56" spans="1:8" x14ac:dyDescent="0.25">
      <c r="A56" s="7"/>
      <c r="B56" s="1"/>
      <c r="C56" s="1"/>
      <c r="D56" s="1"/>
      <c r="E56" s="1"/>
      <c r="F56" s="1"/>
    </row>
    <row r="57" spans="1:8" ht="43.5" customHeight="1" x14ac:dyDescent="0.25">
      <c r="A57" s="11" t="s">
        <v>62</v>
      </c>
      <c r="B57" s="11"/>
      <c r="C57" s="11"/>
      <c r="D57" s="11"/>
      <c r="E57" s="11"/>
      <c r="F57" s="11"/>
    </row>
    <row r="58" spans="1:8" x14ac:dyDescent="0.25">
      <c r="A58" s="7"/>
      <c r="B58" s="1"/>
      <c r="C58" s="1"/>
      <c r="D58" s="1"/>
      <c r="E58" s="1"/>
      <c r="F58" s="1"/>
    </row>
    <row r="59" spans="1:8" ht="34.5" customHeight="1" x14ac:dyDescent="0.25">
      <c r="A59" s="11" t="s">
        <v>63</v>
      </c>
      <c r="B59" s="11"/>
      <c r="C59" s="11"/>
      <c r="D59" s="11"/>
      <c r="E59" s="11"/>
      <c r="F59" s="11"/>
    </row>
    <row r="60" spans="1:8" x14ac:dyDescent="0.25">
      <c r="A60" s="7"/>
      <c r="B60" s="1"/>
      <c r="C60" s="1"/>
      <c r="D60" s="1"/>
      <c r="E60" s="1"/>
      <c r="F60" s="1"/>
    </row>
    <row r="61" spans="1:8" ht="50.25" customHeight="1" x14ac:dyDescent="0.25">
      <c r="A61" s="11" t="s">
        <v>64</v>
      </c>
      <c r="B61" s="11"/>
      <c r="C61" s="11"/>
      <c r="D61" s="11"/>
      <c r="E61" s="11"/>
      <c r="F61" s="11"/>
    </row>
    <row r="62" spans="1:8" x14ac:dyDescent="0.25">
      <c r="A62" s="7"/>
      <c r="B62" s="1"/>
      <c r="C62" s="1"/>
      <c r="D62" s="1"/>
      <c r="E62" s="1"/>
      <c r="F62" s="1"/>
    </row>
    <row r="63" spans="1:8" ht="42.75" customHeight="1" x14ac:dyDescent="0.25">
      <c r="A63" s="11" t="s">
        <v>65</v>
      </c>
      <c r="B63" s="11"/>
      <c r="C63" s="11"/>
      <c r="D63" s="11"/>
      <c r="E63" s="11"/>
      <c r="F63" s="11"/>
    </row>
    <row r="64" spans="1:8" x14ac:dyDescent="0.25">
      <c r="A64" s="7"/>
      <c r="B64" s="1"/>
      <c r="C64" s="1"/>
      <c r="D64" s="1"/>
      <c r="E64" s="1"/>
      <c r="F64" s="1"/>
    </row>
    <row r="65" spans="1:6" ht="22.5" customHeight="1" x14ac:dyDescent="0.25">
      <c r="A65" s="11" t="s">
        <v>66</v>
      </c>
      <c r="B65" s="11"/>
      <c r="C65" s="11"/>
      <c r="D65" s="11"/>
      <c r="E65" s="11"/>
      <c r="F65" s="11"/>
    </row>
  </sheetData>
  <mergeCells count="7">
    <mergeCell ref="A65:F65"/>
    <mergeCell ref="A53:F53"/>
    <mergeCell ref="A55:F55"/>
    <mergeCell ref="A57:F57"/>
    <mergeCell ref="A59:F59"/>
    <mergeCell ref="A61:F61"/>
    <mergeCell ref="A63:F63"/>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Positions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 Karen</dc:creator>
  <cp:lastModifiedBy>Jha, Amit</cp:lastModifiedBy>
  <dcterms:created xsi:type="dcterms:W3CDTF">2019-03-07T04:05:35Z</dcterms:created>
  <dcterms:modified xsi:type="dcterms:W3CDTF">2019-05-01T16:28:19Z</dcterms:modified>
</cp:coreProperties>
</file>